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_ferreira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55" i="1" l="1"/>
  <c r="N12" i="1" l="1"/>
</calcChain>
</file>

<file path=xl/sharedStrings.xml><?xml version="1.0" encoding="utf-8"?>
<sst xmlns="http://schemas.openxmlformats.org/spreadsheetml/2006/main" count="33" uniqueCount="20">
  <si>
    <t>ENE</t>
  </si>
  <si>
    <t>FEB</t>
  </si>
  <si>
    <t>MAR</t>
  </si>
  <si>
    <t>ABR</t>
  </si>
  <si>
    <t>MAY</t>
  </si>
  <si>
    <t>JUN</t>
  </si>
  <si>
    <t>JUL</t>
  </si>
  <si>
    <t>TOTAL</t>
  </si>
  <si>
    <t>OCT</t>
  </si>
  <si>
    <t>CANTIDAD DE CERTIFICADOS REDAM EXPEDIDOS  AÑO 2024</t>
  </si>
  <si>
    <t>AGO</t>
  </si>
  <si>
    <t>SEPT</t>
  </si>
  <si>
    <t>NOV</t>
  </si>
  <si>
    <t>DIC</t>
  </si>
  <si>
    <t>CANTIDAD DE PERSONAS INSCRIPTAS REDAM   AÑO 2024</t>
  </si>
  <si>
    <t xml:space="preserve">CANTIDAD DE PERSONAS INSCRIPTAS AL ULTIMO MES DESGLOSADO POR SEXO </t>
  </si>
  <si>
    <t>ABRIL</t>
  </si>
  <si>
    <t>El REDAM es un registro activo, donde permanentemente son ingresadas y excluidas personas, debido a su condicion de cumplimiento o no de la pension alimentaria a  menores. Ley 5415/15 y su modificatoria Ley 6506/2020</t>
  </si>
  <si>
    <t>MUJERES</t>
  </si>
  <si>
    <t>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</si>
</sst>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0" fontId="2" fillId="2" borderId="0" xfId="0" applyFont="1" applyFill="1"/>
    <xf numFmtId="0" fontId="2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9" fontId="0" fillId="2" borderId="0" xfId="1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3F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50800" dir="5400000" sx="13000" sy="13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explosion val="1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Hoja1!$B$54:$D$54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TOTAL</c:v>
                </c:pt>
              </c:strCache>
            </c:strRef>
          </c:cat>
          <c:val>
            <c:numRef>
              <c:f>Hoja1!$B$55:$D$55</c:f>
              <c:numCache>
                <c:formatCode>General</c:formatCode>
                <c:ptCount val="3"/>
                <c:pt idx="0">
                  <c:v>772</c:v>
                </c:pt>
                <c:pt idx="1">
                  <c:v>21</c:v>
                </c:pt>
                <c:pt idx="2">
                  <c:v>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gradFill flip="none" rotWithShape="1">
      <a:gsLst>
        <a:gs pos="0">
          <a:srgbClr val="8064A2">
            <a:lumMod val="60000"/>
            <a:lumOff val="40000"/>
            <a:shade val="30000"/>
            <a:satMod val="115000"/>
          </a:srgbClr>
        </a:gs>
        <a:gs pos="50000">
          <a:srgbClr val="8064A2">
            <a:lumMod val="60000"/>
            <a:lumOff val="40000"/>
            <a:shade val="67500"/>
            <a:satMod val="115000"/>
          </a:srgbClr>
        </a:gs>
        <a:gs pos="100000">
          <a:srgbClr val="8064A2">
            <a:lumMod val="60000"/>
            <a:lumOff val="40000"/>
            <a:shade val="100000"/>
            <a:satMod val="115000"/>
          </a:srgbClr>
        </a:gs>
      </a:gsLst>
      <a:lin ang="10800000" scaled="1"/>
      <a:tileRect/>
    </a:gradFill>
    <a:ln cmpd="dbl">
      <a:solidFill>
        <a:sysClr val="windowText" lastClr="000000">
          <a:alpha val="56000"/>
        </a:sysClr>
      </a:solidFill>
    </a:ln>
    <a:effectLst>
      <a:innerShdw blurRad="825500" dist="50800" dir="16200000">
        <a:prstClr val="black">
          <a:alpha val="50000"/>
        </a:prstClr>
      </a:inn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46000">
                  <a:srgbClr val="8064A2">
                    <a:lumMod val="60000"/>
                    <a:lumOff val="40000"/>
                    <a:alpha val="79000"/>
                  </a:srgbClr>
                </a:gs>
                <a:gs pos="50000">
                  <a:srgbClr val="8064A2">
                    <a:lumMod val="40000"/>
                    <a:lumOff val="60000"/>
                    <a:shade val="67500"/>
                    <a:satMod val="115000"/>
                  </a:srgbClr>
                </a:gs>
                <a:gs pos="100000">
                  <a:srgbClr val="8064A2">
                    <a:lumMod val="40000"/>
                    <a:lumOff val="60000"/>
                    <a:shade val="100000"/>
                    <a:satMod val="115000"/>
                  </a:srgbClr>
                </a:gs>
              </a:gsLst>
              <a:path path="rect">
                <a:fillToRect l="100000" t="100000"/>
              </a:path>
            </a:gradFill>
            <a:effectLst>
              <a:outerShdw blurRad="838200" dist="50800" dir="5400000" algn="ctr" rotWithShape="0">
                <a:schemeClr val="tx1">
                  <a:lumMod val="50000"/>
                  <a:lumOff val="50000"/>
                  <a:alpha val="43000"/>
                </a:scheme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01600" prst="softRound"/>
              <a:bevelB w="165100" h="107950" prst="divot"/>
            </a:sp3d>
          </c:spPr>
          <c:invertIfNegative val="0"/>
          <c:dLbls>
            <c:spPr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Hoja1!$B$31:$M$31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Hoja1!$B$32:$M$32</c:f>
              <c:numCache>
                <c:formatCode>General</c:formatCode>
                <c:ptCount val="12"/>
                <c:pt idx="0">
                  <c:v>706</c:v>
                </c:pt>
                <c:pt idx="1">
                  <c:v>723</c:v>
                </c:pt>
                <c:pt idx="2">
                  <c:v>756</c:v>
                </c:pt>
                <c:pt idx="3">
                  <c:v>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40240"/>
        <c:axId val="280325280"/>
        <c:axId val="0"/>
      </c:bar3DChart>
      <c:catAx>
        <c:axId val="30854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325280"/>
        <c:crosses val="autoZero"/>
        <c:auto val="1"/>
        <c:lblAlgn val="ctr"/>
        <c:lblOffset val="100"/>
        <c:noMultiLvlLbl val="0"/>
      </c:catAx>
      <c:valAx>
        <c:axId val="28032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540240"/>
        <c:crosses val="autoZero"/>
        <c:crossBetween val="between"/>
      </c:valAx>
      <c:spPr>
        <a:gradFill flip="none" rotWithShape="1">
          <a:gsLst>
            <a:gs pos="87000">
              <a:srgbClr val="8064A2">
                <a:lumMod val="75000"/>
                <a:alpha val="80000"/>
              </a:srgbClr>
            </a:gs>
            <a:gs pos="50000">
              <a:srgbClr val="8064A2">
                <a:lumMod val="40000"/>
                <a:lumOff val="60000"/>
                <a:shade val="67500"/>
                <a:satMod val="115000"/>
              </a:srgbClr>
            </a:gs>
            <a:gs pos="100000">
              <a:srgbClr val="8064A2">
                <a:lumMod val="40000"/>
                <a:lumOff val="60000"/>
                <a:shade val="100000"/>
                <a:satMod val="115000"/>
              </a:srgbClr>
            </a:gs>
          </a:gsLst>
          <a:path path="rect">
            <a:fillToRect l="100000" t="100000"/>
          </a:path>
          <a:tileRect r="-100000" b="-100000"/>
        </a:gradFill>
      </c:spPr>
    </c:plotArea>
    <c:plotVisOnly val="1"/>
    <c:dispBlanksAs val="gap"/>
    <c:showDLblsOverMax val="0"/>
  </c:chart>
  <c:spPr>
    <a:gradFill flip="none" rotWithShape="1">
      <a:gsLst>
        <a:gs pos="47000">
          <a:srgbClr val="8064A2">
            <a:lumMod val="40000"/>
            <a:lumOff val="60000"/>
            <a:shade val="30000"/>
            <a:satMod val="115000"/>
            <a:alpha val="65000"/>
          </a:srgbClr>
        </a:gs>
        <a:gs pos="50000">
          <a:srgbClr val="8064A2">
            <a:lumMod val="40000"/>
            <a:lumOff val="60000"/>
            <a:shade val="67500"/>
            <a:satMod val="115000"/>
          </a:srgbClr>
        </a:gs>
        <a:gs pos="100000">
          <a:srgbClr val="8064A2">
            <a:lumMod val="40000"/>
            <a:lumOff val="60000"/>
            <a:shade val="100000"/>
            <a:satMod val="115000"/>
          </a:srgbClr>
        </a:gs>
      </a:gsLst>
      <a:path path="rect">
        <a:fillToRect l="100000" t="100000"/>
      </a:path>
      <a:tileRect r="-100000" b="-100000"/>
    </a:gradFill>
    <a:ln>
      <a:solidFill>
        <a:sysClr val="windowText" lastClr="000000">
          <a:alpha val="88000"/>
        </a:sysClr>
      </a:solidFill>
    </a:ln>
    <a:effectLst>
      <a:innerShdw blurRad="406400" dist="774700" dir="13500000">
        <a:prstClr val="black">
          <a:alpha val="50000"/>
        </a:prstClr>
      </a:innerShdw>
    </a:effectLst>
    <a:scene3d>
      <a:camera prst="orthographicFront"/>
      <a:lightRig rig="threePt" dir="t"/>
    </a:scene3d>
    <a:sp3d prstMaterial="matte">
      <a:bevelT prst="angle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chemeClr val="accent4">
                    <a:lumMod val="50000"/>
                    <a:alpha val="64000"/>
                  </a:schemeClr>
                </a:solidFill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Hoja1!$B$11:$N$11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Hoja1!$B$12:$N$12</c:f>
              <c:numCache>
                <c:formatCode>General</c:formatCode>
                <c:ptCount val="13"/>
                <c:pt idx="0">
                  <c:v>39659</c:v>
                </c:pt>
                <c:pt idx="1">
                  <c:v>37000</c:v>
                </c:pt>
                <c:pt idx="2">
                  <c:v>36795</c:v>
                </c:pt>
                <c:pt idx="3">
                  <c:v>58362</c:v>
                </c:pt>
                <c:pt idx="12">
                  <c:v>171816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62656"/>
        <c:axId val="304663048"/>
      </c:lineChart>
      <c:catAx>
        <c:axId val="30466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rgbClr val="8064A2">
              <a:lumMod val="40000"/>
              <a:lumOff val="60000"/>
              <a:alpha val="66000"/>
            </a:srgbClr>
          </a:solidFill>
        </c:spPr>
        <c:crossAx val="304663048"/>
        <c:crosses val="autoZero"/>
        <c:auto val="1"/>
        <c:lblAlgn val="ctr"/>
        <c:lblOffset val="100"/>
        <c:noMultiLvlLbl val="0"/>
      </c:catAx>
      <c:valAx>
        <c:axId val="30466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04662656"/>
        <c:crosses val="autoZero"/>
        <c:crossBetween val="between"/>
      </c:valAx>
      <c:spPr>
        <a:solidFill>
          <a:srgbClr val="8064A2">
            <a:lumMod val="20000"/>
            <a:lumOff val="80000"/>
            <a:alpha val="76000"/>
          </a:srgbClr>
        </a:solidFill>
        <a:ln>
          <a:solidFill>
            <a:sysClr val="windowText" lastClr="000000">
              <a:alpha val="81000"/>
            </a:sysClr>
          </a:solidFill>
        </a:ln>
        <a:effectLst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scene3d>
          <a:camera prst="orthographicFront"/>
          <a:lightRig rig="threePt" dir="t"/>
        </a:scene3d>
        <a:sp3d>
          <a:bevelB prst="convex"/>
        </a:sp3d>
      </c:spPr>
    </c:plotArea>
    <c:legend>
      <c:legendPos val="b"/>
      <c:layout/>
      <c:overlay val="0"/>
      <c:spPr>
        <a:solidFill>
          <a:srgbClr val="8064A2">
            <a:lumMod val="50000"/>
            <a:alpha val="30000"/>
          </a:srgbClr>
        </a:solidFill>
      </c:spPr>
    </c:legend>
    <c:plotVisOnly val="1"/>
    <c:dispBlanksAs val="zero"/>
    <c:showDLblsOverMax val="0"/>
  </c:chart>
  <c:spPr>
    <a:solidFill>
      <a:schemeClr val="accent4">
        <a:lumMod val="75000"/>
      </a:schemeClr>
    </a:solidFill>
    <a:effectLst>
      <a:outerShdw blurRad="711200" dist="50800" dir="5400000" algn="ctr" rotWithShape="0">
        <a:srgbClr val="000000">
          <a:alpha val="94000"/>
        </a:srgbClr>
      </a:outerShdw>
    </a:effectLst>
    <a:scene3d>
      <a:camera prst="orthographicFront"/>
      <a:lightRig rig="threePt" dir="t"/>
    </a:scene3d>
    <a:sp3d>
      <a:bevelT w="165100" prst="coolSlant"/>
      <a:bevelB prst="angle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174625</xdr:rowOff>
    </xdr:from>
    <xdr:to>
      <xdr:col>2</xdr:col>
      <xdr:colOff>477520</xdr:colOff>
      <xdr:row>6</xdr:row>
      <xdr:rowOff>17145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454400" y="174625"/>
          <a:ext cx="1760220" cy="83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323850</xdr:colOff>
      <xdr:row>1</xdr:row>
      <xdr:rowOff>28575</xdr:rowOff>
    </xdr:from>
    <xdr:to>
      <xdr:col>12</xdr:col>
      <xdr:colOff>643890</xdr:colOff>
      <xdr:row>4</xdr:row>
      <xdr:rowOff>109855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1153775" y="219075"/>
          <a:ext cx="1844040" cy="652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716935</xdr:colOff>
      <xdr:row>52</xdr:row>
      <xdr:rowOff>163872</xdr:rowOff>
    </xdr:from>
    <xdr:to>
      <xdr:col>12</xdr:col>
      <xdr:colOff>307258</xdr:colOff>
      <xdr:row>66</xdr:row>
      <xdr:rowOff>184355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33</xdr:row>
      <xdr:rowOff>81936</xdr:rowOff>
    </xdr:from>
    <xdr:to>
      <xdr:col>13</xdr:col>
      <xdr:colOff>51210</xdr:colOff>
      <xdr:row>47</xdr:row>
      <xdr:rowOff>102420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92177</xdr:colOff>
      <xdr:row>13</xdr:row>
      <xdr:rowOff>143386</xdr:rowOff>
    </xdr:from>
    <xdr:to>
      <xdr:col>13</xdr:col>
      <xdr:colOff>501855</xdr:colOff>
      <xdr:row>27</xdr:row>
      <xdr:rowOff>163870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" zoomScale="69" zoomScaleNormal="69" workbookViewId="0">
      <selection activeCell="U48" sqref="U48"/>
    </sheetView>
  </sheetViews>
  <sheetFormatPr baseColWidth="10" defaultColWidth="11.42578125" defaultRowHeight="15" x14ac:dyDescent="0.25"/>
  <cols>
    <col min="3" max="3" width="12.28515625" customWidth="1"/>
    <col min="4" max="4" width="1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 customHeight="1" x14ac:dyDescent="0.2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2"/>
    </row>
    <row r="8" spans="1:14" ht="32.2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"/>
    </row>
    <row r="9" spans="1:14" ht="27" customHeight="1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3"/>
    </row>
    <row r="10" spans="1:14" x14ac:dyDescent="0.25">
      <c r="A10" s="4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x14ac:dyDescent="0.25">
      <c r="A11" s="1"/>
      <c r="B11" s="8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10</v>
      </c>
      <c r="J11" s="8" t="s">
        <v>11</v>
      </c>
      <c r="K11" s="8" t="s">
        <v>8</v>
      </c>
      <c r="L11" s="8" t="s">
        <v>12</v>
      </c>
      <c r="M11" s="8" t="s">
        <v>13</v>
      </c>
      <c r="N11" s="8" t="s">
        <v>7</v>
      </c>
    </row>
    <row r="12" spans="1:14" x14ac:dyDescent="0.25">
      <c r="A12" s="1"/>
      <c r="B12" s="6">
        <v>39659</v>
      </c>
      <c r="C12" s="6">
        <v>37000</v>
      </c>
      <c r="D12" s="6">
        <v>36795</v>
      </c>
      <c r="E12" s="6">
        <v>58362</v>
      </c>
      <c r="F12" s="6"/>
      <c r="G12" s="6"/>
      <c r="H12" s="6"/>
      <c r="I12" s="6"/>
      <c r="J12" s="6"/>
      <c r="K12" s="6"/>
      <c r="L12" s="6"/>
      <c r="M12" s="6"/>
      <c r="N12" s="7">
        <f>SUM(B12:M12)</f>
        <v>171816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3" customHeight="1" x14ac:dyDescent="0.25">
      <c r="A30" s="1"/>
      <c r="B30" s="23" t="s">
        <v>14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A31" s="1"/>
      <c r="B31" s="8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10</v>
      </c>
      <c r="J31" s="8" t="s">
        <v>11</v>
      </c>
      <c r="K31" s="8" t="s">
        <v>8</v>
      </c>
      <c r="L31" s="8" t="s">
        <v>12</v>
      </c>
      <c r="M31" s="8" t="s">
        <v>13</v>
      </c>
      <c r="N31" s="12"/>
    </row>
    <row r="32" spans="1:14" x14ac:dyDescent="0.25">
      <c r="A32" s="1"/>
      <c r="B32" s="6">
        <v>706</v>
      </c>
      <c r="C32" s="6">
        <v>723</v>
      </c>
      <c r="D32" s="6">
        <v>756</v>
      </c>
      <c r="E32" s="6">
        <v>793</v>
      </c>
      <c r="F32" s="6"/>
      <c r="G32" s="6"/>
      <c r="H32" s="6"/>
      <c r="I32" s="6"/>
      <c r="J32" s="6"/>
      <c r="K32" s="6"/>
      <c r="L32" s="6"/>
      <c r="M32" s="6"/>
      <c r="N32" s="1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23" t="s">
        <v>15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23" t="s">
        <v>16</v>
      </c>
      <c r="C53" s="23"/>
      <c r="D53" s="23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8" t="s">
        <v>19</v>
      </c>
      <c r="C54" s="8" t="s">
        <v>18</v>
      </c>
      <c r="D54" s="9" t="s">
        <v>7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5">
        <v>772</v>
      </c>
      <c r="C55" s="5">
        <v>21</v>
      </c>
      <c r="D55" s="10">
        <f>+B55+C55</f>
        <v>793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3"/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5">
    <mergeCell ref="A7:M9"/>
    <mergeCell ref="B51:N51"/>
    <mergeCell ref="B53:D53"/>
    <mergeCell ref="B10:N10"/>
    <mergeCell ref="B30:N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f_lopez</dc:creator>
  <cp:lastModifiedBy>Ana Beatriz Ferreira Benitez</cp:lastModifiedBy>
  <dcterms:created xsi:type="dcterms:W3CDTF">2022-10-07T13:35:26Z</dcterms:created>
  <dcterms:modified xsi:type="dcterms:W3CDTF">2024-05-09T14:27:16Z</dcterms:modified>
</cp:coreProperties>
</file>